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L6" i="1"/>
  <c r="N6" s="1"/>
  <c r="O6" s="1"/>
  <c r="L7"/>
  <c r="N7" s="1"/>
  <c r="O7" s="1"/>
  <c r="L8"/>
  <c r="N8" s="1"/>
  <c r="O8" s="1"/>
  <c r="L9"/>
  <c r="N9" s="1"/>
  <c r="O9" s="1"/>
  <c r="L10"/>
  <c r="N10" s="1"/>
  <c r="O10" s="1"/>
  <c r="L11"/>
  <c r="N11" s="1"/>
  <c r="O11" s="1"/>
  <c r="L12"/>
  <c r="N12" s="1"/>
  <c r="O12" s="1"/>
  <c r="L13"/>
  <c r="N13" s="1"/>
  <c r="O13" s="1"/>
  <c r="L14"/>
  <c r="N14" s="1"/>
  <c r="O14" s="1"/>
  <c r="L15"/>
  <c r="N15" s="1"/>
  <c r="O15" s="1"/>
  <c r="L16"/>
  <c r="N16" s="1"/>
  <c r="O16" s="1"/>
  <c r="L17"/>
  <c r="N17" s="1"/>
  <c r="O17" s="1"/>
  <c r="L18"/>
  <c r="N18" s="1"/>
  <c r="O18" s="1"/>
  <c r="L19"/>
  <c r="N19" s="1"/>
  <c r="O19" s="1"/>
  <c r="L20"/>
  <c r="N20" s="1"/>
  <c r="O20" s="1"/>
  <c r="L21"/>
  <c r="N21" s="1"/>
  <c r="O21" s="1"/>
  <c r="L22"/>
  <c r="N22" s="1"/>
  <c r="O22" s="1"/>
  <c r="L23"/>
  <c r="N23" s="1"/>
  <c r="O23" s="1"/>
  <c r="L24"/>
  <c r="N24" s="1"/>
  <c r="O24" s="1"/>
  <c r="L25"/>
  <c r="N25" s="1"/>
  <c r="O25" s="1"/>
  <c r="L26"/>
  <c r="N26" s="1"/>
  <c r="O26" s="1"/>
  <c r="L27"/>
  <c r="N27" s="1"/>
  <c r="O27" s="1"/>
  <c r="L28"/>
  <c r="N28" s="1"/>
  <c r="O28" s="1"/>
  <c r="L29"/>
  <c r="N29" s="1"/>
  <c r="O29" s="1"/>
  <c r="L30"/>
  <c r="N30" s="1"/>
  <c r="O30" s="1"/>
  <c r="L31"/>
  <c r="N31" s="1"/>
  <c r="O31" s="1"/>
  <c r="L5"/>
  <c r="N5" s="1"/>
  <c r="J32"/>
  <c r="K32"/>
  <c r="O5" l="1"/>
  <c r="O32" s="1"/>
  <c r="N32"/>
  <c r="L32"/>
  <c r="D32"/>
  <c r="E32"/>
  <c r="F32"/>
  <c r="G32"/>
  <c r="H32"/>
  <c r="I32"/>
  <c r="C32" l="1"/>
  <c r="B32"/>
</calcChain>
</file>

<file path=xl/sharedStrings.xml><?xml version="1.0" encoding="utf-8"?>
<sst xmlns="http://schemas.openxmlformats.org/spreadsheetml/2006/main" count="93" uniqueCount="48">
  <si>
    <t>Kg</t>
  </si>
  <si>
    <t>CARICO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</si>
  <si>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</si>
  <si>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</si>
  <si>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</si>
  <si>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</si>
  <si>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</si>
  <si>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</si>
  <si>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</si>
  <si>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</si>
  <si>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</si>
  <si>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</si>
  <si>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</si>
  <si>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</si>
  <si>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</si>
  <si>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</si>
  <si>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</si>
  <si>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</si>
  <si>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</si>
  <si>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</si>
  <si>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</si>
  <si>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</si>
  <si>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</si>
  <si>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</si>
  <si>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</si>
  <si>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</si>
  <si>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</si>
  <si>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</si>
  <si>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</si>
  <si>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</si>
  <si>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colletta</t>
  </si>
  <si>
    <t>dic</t>
  </si>
  <si>
    <t>varie</t>
  </si>
  <si>
    <t>gennaio</t>
  </si>
  <si>
    <t>febbraio</t>
  </si>
  <si>
    <t>GEN+FEB+MAR+APRILE</t>
  </si>
  <si>
    <t>marzo</t>
  </si>
  <si>
    <t>aprile</t>
  </si>
  <si>
    <t>frutta fresca</t>
  </si>
  <si>
    <t>misto pesto</t>
  </si>
  <si>
    <t>verdura fresca</t>
  </si>
  <si>
    <t>totale</t>
  </si>
  <si>
    <t>b.+sup</t>
  </si>
  <si>
    <t>SACARICO</t>
  </si>
  <si>
    <t>mensile</t>
  </si>
  <si>
    <t>4 mesi</t>
  </si>
  <si>
    <t>MEDIA</t>
  </si>
  <si>
    <t>scarico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</si>
</sst>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0" xfId="0" applyFont="1"/>
    <xf numFmtId="0" fontId="0" fillId="0" borderId="0" xfId="0" applyAlignment="1">
      <alignment horizontal="center"/>
    </xf>
    <xf numFmtId="0" fontId="2" fillId="0" borderId="6" xfId="0" applyFont="1" applyBorder="1"/>
    <xf numFmtId="0" fontId="0" fillId="0" borderId="6" xfId="0" applyFill="1" applyBorder="1"/>
    <xf numFmtId="0" fontId="0" fillId="0" borderId="7" xfId="0" applyBorder="1"/>
    <xf numFmtId="0" fontId="2" fillId="0" borderId="7" xfId="0" applyFon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2" xfId="0" applyFont="1" applyBorder="1"/>
    <xf numFmtId="0" fontId="2" fillId="0" borderId="11" xfId="0" applyFont="1" applyBorder="1"/>
    <xf numFmtId="0" fontId="2" fillId="0" borderId="13" xfId="0" applyFont="1" applyBorder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4" xfId="0" applyFont="1" applyBorder="1"/>
    <xf numFmtId="0" fontId="2" fillId="0" borderId="18" xfId="0" applyFont="1" applyBorder="1"/>
    <xf numFmtId="0" fontId="0" fillId="0" borderId="19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workbookViewId="0">
      <selection activeCell="H36" sqref="H36"/>
    </sheetView>
  </sheetViews>
  <sheetFormatPr defaultRowHeight="15"/>
  <cols>
    <col min="1" max="1" width="33.7109375" customWidth="1"/>
    <col min="3" max="3" width="9.140625" style="1"/>
    <col min="7" max="7" width="8.5703125" customWidth="1"/>
    <col min="8" max="8" width="8.42578125" customWidth="1"/>
    <col min="9" max="9" width="8.28515625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5.85546875" customWidth="1"/>
    <col min="17" max="17" width="8.140625" customWidth="1"/>
  </cols>
  <sheetData>
    <row r="1" spans="1:20" s="1" customFormat="1" ht="15.75">
      <c r="D1" s="1" t="s">
        <v>33</v>
      </c>
      <c r="E1" s="1" t="s">
        <v>33</v>
      </c>
      <c r="F1" s="1" t="s">
        <v>34</v>
      </c>
      <c r="G1" s="1" t="s">
        <v>34</v>
      </c>
      <c r="H1" s="12" t="s">
        <v>36</v>
      </c>
      <c r="I1" s="12" t="s">
        <v>36</v>
      </c>
      <c r="J1" s="12" t="s">
        <v>37</v>
      </c>
      <c r="K1" s="29" t="s">
        <v>37</v>
      </c>
      <c r="L1" s="30" t="s">
        <v>5</v>
      </c>
      <c r="M1" s="10" t="s">
        <v>37</v>
      </c>
      <c r="N1" s="22" t="s">
        <v>43</v>
      </c>
    </row>
    <row r="2" spans="1:20">
      <c r="A2" s="1"/>
      <c r="B2" s="4" t="s">
        <v>30</v>
      </c>
      <c r="C2" s="4" t="s">
        <v>2</v>
      </c>
      <c r="D2" s="4" t="s">
        <v>3</v>
      </c>
      <c r="E2" s="4" t="s">
        <v>5</v>
      </c>
      <c r="F2" s="4" t="s">
        <v>3</v>
      </c>
      <c r="G2" s="4" t="s">
        <v>5</v>
      </c>
      <c r="H2" s="4" t="s">
        <v>3</v>
      </c>
      <c r="I2" s="4" t="s">
        <v>5</v>
      </c>
      <c r="J2" s="4" t="s">
        <v>3</v>
      </c>
      <c r="K2" s="23" t="s">
        <v>5</v>
      </c>
      <c r="L2" s="31" t="s">
        <v>41</v>
      </c>
      <c r="M2" s="23" t="s">
        <v>2</v>
      </c>
      <c r="N2" s="28" t="s">
        <v>41</v>
      </c>
      <c r="O2" s="4" t="s">
        <v>46</v>
      </c>
      <c r="Q2" s="21" t="s">
        <v>47</v>
      </c>
      <c r="R2" s="21" t="s">
        <v>47</v>
      </c>
      <c r="S2" s="21" t="s">
        <v>47</v>
      </c>
      <c r="T2" s="21" t="s">
        <v>47</v>
      </c>
    </row>
    <row r="3" spans="1:20">
      <c r="A3" s="2" t="s">
        <v>1</v>
      </c>
      <c r="B3" s="3" t="s">
        <v>31</v>
      </c>
      <c r="C3" s="3" t="s">
        <v>31</v>
      </c>
      <c r="D3" s="3" t="s">
        <v>4</v>
      </c>
      <c r="E3" s="3" t="s">
        <v>6</v>
      </c>
      <c r="F3" s="3" t="s">
        <v>4</v>
      </c>
      <c r="G3" s="3" t="s">
        <v>6</v>
      </c>
      <c r="H3" s="3" t="s">
        <v>4</v>
      </c>
      <c r="I3" s="3" t="s">
        <v>6</v>
      </c>
      <c r="J3" s="3" t="s">
        <v>4</v>
      </c>
      <c r="K3" s="24" t="s">
        <v>6</v>
      </c>
      <c r="L3" s="32" t="s">
        <v>45</v>
      </c>
      <c r="M3" s="24" t="s">
        <v>42</v>
      </c>
      <c r="N3" s="3" t="s">
        <v>45</v>
      </c>
      <c r="O3" s="3" t="s">
        <v>44</v>
      </c>
      <c r="Q3" s="21" t="s">
        <v>33</v>
      </c>
      <c r="R3" s="21" t="s">
        <v>34</v>
      </c>
      <c r="S3" s="21" t="s">
        <v>36</v>
      </c>
      <c r="T3" s="21" t="s">
        <v>37</v>
      </c>
    </row>
    <row r="4" spans="1:20" ht="15.75">
      <c r="A4" s="5" t="s">
        <v>35</v>
      </c>
      <c r="B4" s="3" t="s">
        <v>0</v>
      </c>
      <c r="C4" s="3"/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3" t="s">
        <v>0</v>
      </c>
      <c r="J4" s="3" t="s">
        <v>0</v>
      </c>
      <c r="K4" s="24" t="s">
        <v>0</v>
      </c>
      <c r="L4" s="32" t="s">
        <v>0</v>
      </c>
      <c r="M4" s="24" t="s">
        <v>0</v>
      </c>
      <c r="N4" s="35" t="s">
        <v>0</v>
      </c>
      <c r="O4" s="3" t="s">
        <v>0</v>
      </c>
      <c r="P4" s="11"/>
      <c r="Q4" s="21" t="s">
        <v>0</v>
      </c>
      <c r="R4" s="21" t="s">
        <v>0</v>
      </c>
      <c r="S4" s="21" t="s">
        <v>0</v>
      </c>
      <c r="T4" s="21" t="s">
        <v>0</v>
      </c>
    </row>
    <row r="5" spans="1:20" ht="15.75">
      <c r="A5" s="6" t="s">
        <v>7</v>
      </c>
      <c r="B5" s="9"/>
      <c r="C5" s="9">
        <v>105.5</v>
      </c>
      <c r="D5" s="9">
        <v>126</v>
      </c>
      <c r="E5" s="9"/>
      <c r="F5" s="9">
        <v>114.8</v>
      </c>
      <c r="G5" s="9"/>
      <c r="H5" s="13">
        <v>81.2</v>
      </c>
      <c r="I5" s="13"/>
      <c r="J5" s="13">
        <v>82.6</v>
      </c>
      <c r="K5" s="25"/>
      <c r="L5" s="34">
        <f>SUM(B5:K5)</f>
        <v>510.1</v>
      </c>
      <c r="M5" s="13">
        <v>78.5</v>
      </c>
      <c r="N5" s="13">
        <f>L5-M5</f>
        <v>431.6</v>
      </c>
      <c r="O5" s="13">
        <f>N5/4</f>
        <v>107.9</v>
      </c>
      <c r="P5" s="10"/>
      <c r="Q5" s="1">
        <v>107.9</v>
      </c>
      <c r="R5" s="1">
        <v>107.9</v>
      </c>
      <c r="S5" s="1">
        <v>107.9</v>
      </c>
      <c r="T5" s="1">
        <v>107.9</v>
      </c>
    </row>
    <row r="6" spans="1:20" ht="15.75">
      <c r="A6" s="6" t="s">
        <v>8</v>
      </c>
      <c r="B6" s="9">
        <v>206</v>
      </c>
      <c r="C6" s="9">
        <v>165</v>
      </c>
      <c r="D6" s="9">
        <v>242</v>
      </c>
      <c r="E6" s="9"/>
      <c r="F6" s="14">
        <v>133</v>
      </c>
      <c r="G6" s="9"/>
      <c r="H6" s="13">
        <v>141</v>
      </c>
      <c r="I6" s="13">
        <v>47.1</v>
      </c>
      <c r="J6" s="13">
        <v>152</v>
      </c>
      <c r="K6" s="25"/>
      <c r="L6" s="34">
        <f t="shared" ref="L6:L31" si="0">SUM(B6:K6)</f>
        <v>1086.0999999999999</v>
      </c>
      <c r="M6" s="13">
        <v>9</v>
      </c>
      <c r="N6" s="13">
        <f t="shared" ref="N6:N31" si="1">L6-M6</f>
        <v>1077.0999999999999</v>
      </c>
      <c r="O6" s="13">
        <f t="shared" ref="O6:O31" si="2">N6/4</f>
        <v>269.27499999999998</v>
      </c>
      <c r="P6" s="10"/>
      <c r="Q6" s="1">
        <v>269</v>
      </c>
      <c r="R6" s="1">
        <v>269</v>
      </c>
      <c r="S6" s="1">
        <v>269</v>
      </c>
      <c r="T6" s="1">
        <v>269</v>
      </c>
    </row>
    <row r="7" spans="1:20" ht="15.75">
      <c r="A7" s="6" t="s">
        <v>9</v>
      </c>
      <c r="B7" s="9">
        <v>161</v>
      </c>
      <c r="C7" s="9">
        <v>147.5</v>
      </c>
      <c r="D7" s="9">
        <v>233</v>
      </c>
      <c r="E7" s="9">
        <v>82.77</v>
      </c>
      <c r="F7" s="14">
        <v>115.5</v>
      </c>
      <c r="G7" s="9">
        <v>73</v>
      </c>
      <c r="H7" s="13">
        <v>140</v>
      </c>
      <c r="I7" s="13">
        <v>66.09</v>
      </c>
      <c r="J7" s="13">
        <v>599.5</v>
      </c>
      <c r="K7" s="25">
        <v>64.209999999999994</v>
      </c>
      <c r="L7" s="34">
        <f t="shared" si="0"/>
        <v>1682.5700000000002</v>
      </c>
      <c r="M7" s="13">
        <v>245.5</v>
      </c>
      <c r="N7" s="13">
        <f t="shared" si="1"/>
        <v>1437.0700000000002</v>
      </c>
      <c r="O7" s="13">
        <f t="shared" si="2"/>
        <v>359.26750000000004</v>
      </c>
      <c r="P7" s="10"/>
      <c r="Q7" s="10">
        <v>359</v>
      </c>
      <c r="R7" s="10">
        <v>359</v>
      </c>
      <c r="S7" s="10">
        <v>359</v>
      </c>
      <c r="T7" s="10">
        <v>359</v>
      </c>
    </row>
    <row r="8" spans="1:20" ht="15.75">
      <c r="A8" s="6" t="s">
        <v>10</v>
      </c>
      <c r="B8" s="9"/>
      <c r="C8" s="9"/>
      <c r="D8" s="9"/>
      <c r="E8" s="9"/>
      <c r="F8" s="14">
        <v>25.37</v>
      </c>
      <c r="G8" s="9">
        <v>18</v>
      </c>
      <c r="H8" s="13"/>
      <c r="I8" s="13"/>
      <c r="J8" s="13"/>
      <c r="K8" s="25"/>
      <c r="L8" s="34">
        <f t="shared" si="0"/>
        <v>43.370000000000005</v>
      </c>
      <c r="M8" s="13"/>
      <c r="N8" s="13">
        <f t="shared" si="1"/>
        <v>43.370000000000005</v>
      </c>
      <c r="O8" s="13">
        <f t="shared" si="2"/>
        <v>10.842500000000001</v>
      </c>
      <c r="P8" s="10"/>
      <c r="Q8" s="10">
        <v>10.8</v>
      </c>
      <c r="R8" s="10">
        <v>10.8</v>
      </c>
      <c r="S8" s="10">
        <v>10.8</v>
      </c>
      <c r="T8" s="10">
        <v>10.8</v>
      </c>
    </row>
    <row r="9" spans="1:20" ht="15.75">
      <c r="A9" s="6" t="s">
        <v>11</v>
      </c>
      <c r="B9" s="9"/>
      <c r="C9" s="9"/>
      <c r="D9" s="9"/>
      <c r="E9" s="9"/>
      <c r="F9" s="9"/>
      <c r="G9" s="9"/>
      <c r="H9" s="13"/>
      <c r="I9" s="13"/>
      <c r="J9" s="13"/>
      <c r="K9" s="25"/>
      <c r="L9" s="34">
        <f t="shared" si="0"/>
        <v>0</v>
      </c>
      <c r="M9" s="13"/>
      <c r="N9" s="13">
        <f t="shared" si="1"/>
        <v>0</v>
      </c>
      <c r="O9" s="13">
        <f t="shared" si="2"/>
        <v>0</v>
      </c>
      <c r="P9" s="10"/>
      <c r="Q9" s="10"/>
      <c r="R9" s="10"/>
      <c r="S9" s="10"/>
      <c r="T9" s="10"/>
    </row>
    <row r="10" spans="1:20" ht="15.75">
      <c r="A10" s="6" t="s">
        <v>12</v>
      </c>
      <c r="B10" s="9"/>
      <c r="C10" s="14">
        <v>142</v>
      </c>
      <c r="D10" s="14">
        <v>77</v>
      </c>
      <c r="E10" s="9"/>
      <c r="F10" s="14">
        <v>48</v>
      </c>
      <c r="G10" s="9"/>
      <c r="H10" s="13">
        <v>50</v>
      </c>
      <c r="I10" s="13"/>
      <c r="J10" s="13">
        <v>168</v>
      </c>
      <c r="K10" s="25"/>
      <c r="L10" s="34">
        <f t="shared" si="0"/>
        <v>485</v>
      </c>
      <c r="M10" s="13">
        <v>139</v>
      </c>
      <c r="N10" s="13">
        <f t="shared" si="1"/>
        <v>346</v>
      </c>
      <c r="O10" s="13">
        <f t="shared" si="2"/>
        <v>86.5</v>
      </c>
      <c r="P10" s="10"/>
      <c r="Q10" s="10">
        <v>86.5</v>
      </c>
      <c r="R10" s="10">
        <v>86.5</v>
      </c>
      <c r="S10" s="10">
        <v>86.5</v>
      </c>
      <c r="T10" s="10">
        <v>86.5</v>
      </c>
    </row>
    <row r="11" spans="1:20" ht="15.75">
      <c r="A11" s="6" t="s">
        <v>13</v>
      </c>
      <c r="B11" s="9">
        <v>111</v>
      </c>
      <c r="C11" s="14">
        <v>47</v>
      </c>
      <c r="D11" s="14">
        <v>61</v>
      </c>
      <c r="E11" s="9"/>
      <c r="F11" s="14">
        <v>47</v>
      </c>
      <c r="G11" s="9"/>
      <c r="H11" s="13">
        <v>63</v>
      </c>
      <c r="I11" s="13"/>
      <c r="J11" s="13">
        <v>14</v>
      </c>
      <c r="K11" s="25"/>
      <c r="L11" s="34">
        <f t="shared" si="0"/>
        <v>343</v>
      </c>
      <c r="M11" s="13">
        <v>39</v>
      </c>
      <c r="N11" s="13">
        <f t="shared" si="1"/>
        <v>304</v>
      </c>
      <c r="O11" s="13">
        <f t="shared" si="2"/>
        <v>76</v>
      </c>
      <c r="P11" s="10"/>
      <c r="Q11" s="10">
        <v>76</v>
      </c>
      <c r="R11" s="10">
        <v>76</v>
      </c>
      <c r="S11" s="10">
        <v>76</v>
      </c>
      <c r="T11" s="10">
        <v>76</v>
      </c>
    </row>
    <row r="12" spans="1:20" ht="15.75">
      <c r="A12" s="6" t="s">
        <v>14</v>
      </c>
      <c r="B12" s="9">
        <v>225</v>
      </c>
      <c r="C12" s="14">
        <v>54.8</v>
      </c>
      <c r="D12" s="14">
        <v>88.4</v>
      </c>
      <c r="E12" s="9">
        <v>99.58</v>
      </c>
      <c r="F12" s="14">
        <v>45.6</v>
      </c>
      <c r="G12" s="9">
        <v>104.79</v>
      </c>
      <c r="H12" s="13">
        <v>54</v>
      </c>
      <c r="I12" s="13">
        <v>103.32</v>
      </c>
      <c r="J12" s="13">
        <v>44.4</v>
      </c>
      <c r="K12" s="25">
        <v>224.5</v>
      </c>
      <c r="L12" s="34">
        <f t="shared" si="0"/>
        <v>1044.3899999999999</v>
      </c>
      <c r="M12" s="13">
        <v>167.6</v>
      </c>
      <c r="N12" s="13">
        <f t="shared" si="1"/>
        <v>876.78999999999985</v>
      </c>
      <c r="O12" s="13">
        <f t="shared" si="2"/>
        <v>219.19749999999996</v>
      </c>
      <c r="P12" s="10"/>
      <c r="Q12" s="10">
        <v>219</v>
      </c>
      <c r="R12" s="10">
        <v>219</v>
      </c>
      <c r="S12" s="10">
        <v>219</v>
      </c>
      <c r="T12" s="10">
        <v>219</v>
      </c>
    </row>
    <row r="13" spans="1:20" ht="15.75">
      <c r="A13" s="6" t="s">
        <v>15</v>
      </c>
      <c r="B13" s="9"/>
      <c r="C13" s="14">
        <v>20.8</v>
      </c>
      <c r="D13" s="14">
        <v>54.6</v>
      </c>
      <c r="E13" s="9"/>
      <c r="F13" s="14">
        <v>21</v>
      </c>
      <c r="G13" s="9"/>
      <c r="H13" s="13">
        <v>26.6</v>
      </c>
      <c r="I13" s="13"/>
      <c r="J13" s="13">
        <v>87.5</v>
      </c>
      <c r="K13" s="25"/>
      <c r="L13" s="34">
        <f t="shared" si="0"/>
        <v>210.5</v>
      </c>
      <c r="M13" s="13">
        <v>101.6</v>
      </c>
      <c r="N13" s="13">
        <f t="shared" si="1"/>
        <v>108.9</v>
      </c>
      <c r="O13" s="13">
        <f t="shared" si="2"/>
        <v>27.225000000000001</v>
      </c>
      <c r="P13" s="10"/>
      <c r="Q13" s="10">
        <v>27.2</v>
      </c>
      <c r="R13" s="10">
        <v>27.2</v>
      </c>
      <c r="S13" s="10">
        <v>27.2</v>
      </c>
      <c r="T13" s="10">
        <v>27.2</v>
      </c>
    </row>
    <row r="14" spans="1:20" ht="15.75">
      <c r="A14" s="6" t="s">
        <v>16</v>
      </c>
      <c r="B14" s="9"/>
      <c r="C14" s="14">
        <v>8</v>
      </c>
      <c r="D14" s="14">
        <v>100</v>
      </c>
      <c r="E14" s="9">
        <v>107.1</v>
      </c>
      <c r="F14" s="14"/>
      <c r="G14" s="9">
        <v>107.45</v>
      </c>
      <c r="H14" s="13">
        <v>52.8</v>
      </c>
      <c r="I14" s="13">
        <v>37.799999999999997</v>
      </c>
      <c r="J14" s="13">
        <v>250.8</v>
      </c>
      <c r="K14" s="25"/>
      <c r="L14" s="34">
        <f t="shared" si="0"/>
        <v>663.95</v>
      </c>
      <c r="M14" s="13">
        <v>9</v>
      </c>
      <c r="N14" s="13">
        <f t="shared" si="1"/>
        <v>654.95000000000005</v>
      </c>
      <c r="O14" s="13">
        <f t="shared" si="2"/>
        <v>163.73750000000001</v>
      </c>
      <c r="P14" s="10"/>
      <c r="Q14" s="10">
        <v>163.69999999999999</v>
      </c>
      <c r="R14" s="10">
        <v>163.69999999999999</v>
      </c>
      <c r="S14" s="10">
        <v>163.69999999999999</v>
      </c>
      <c r="T14" s="10">
        <v>163.69999999999999</v>
      </c>
    </row>
    <row r="15" spans="1:20" ht="15.75">
      <c r="A15" s="6" t="s">
        <v>17</v>
      </c>
      <c r="B15" s="9">
        <v>231</v>
      </c>
      <c r="C15" s="9"/>
      <c r="D15" s="9"/>
      <c r="E15" s="9">
        <v>34.56</v>
      </c>
      <c r="F15" s="14">
        <v>27.6</v>
      </c>
      <c r="G15" s="9"/>
      <c r="H15" s="13"/>
      <c r="I15" s="13"/>
      <c r="J15" s="13"/>
      <c r="K15" s="25"/>
      <c r="L15" s="34">
        <f t="shared" si="0"/>
        <v>293.16000000000003</v>
      </c>
      <c r="M15" s="13">
        <v>136.80000000000001</v>
      </c>
      <c r="N15" s="13">
        <f t="shared" si="1"/>
        <v>156.36000000000001</v>
      </c>
      <c r="O15" s="13">
        <f t="shared" si="2"/>
        <v>39.090000000000003</v>
      </c>
      <c r="P15" s="10"/>
      <c r="Q15" s="10">
        <v>39</v>
      </c>
      <c r="R15" s="10">
        <v>39</v>
      </c>
      <c r="S15" s="10">
        <v>39</v>
      </c>
      <c r="T15" s="10">
        <v>39</v>
      </c>
    </row>
    <row r="16" spans="1:20" ht="15.75">
      <c r="A16" s="6" t="s">
        <v>18</v>
      </c>
      <c r="B16" s="14">
        <v>194</v>
      </c>
      <c r="C16" s="9"/>
      <c r="D16" s="14">
        <v>4.96</v>
      </c>
      <c r="E16" s="9"/>
      <c r="F16" s="14">
        <v>5.12</v>
      </c>
      <c r="G16" s="9"/>
      <c r="H16" s="13">
        <v>2.2400000000000002</v>
      </c>
      <c r="I16" s="13"/>
      <c r="J16" s="13">
        <v>3.04</v>
      </c>
      <c r="K16" s="25"/>
      <c r="L16" s="34">
        <f t="shared" si="0"/>
        <v>209.36</v>
      </c>
      <c r="M16" s="13">
        <v>95.04</v>
      </c>
      <c r="N16" s="13">
        <f t="shared" si="1"/>
        <v>114.32000000000001</v>
      </c>
      <c r="O16" s="13">
        <f t="shared" si="2"/>
        <v>28.580000000000002</v>
      </c>
      <c r="P16" s="10"/>
      <c r="Q16" s="10">
        <v>28.5</v>
      </c>
      <c r="R16" s="10">
        <v>28.5</v>
      </c>
      <c r="S16" s="10">
        <v>28.5</v>
      </c>
      <c r="T16" s="10">
        <v>28.5</v>
      </c>
    </row>
    <row r="17" spans="1:20" ht="15.75">
      <c r="A17" s="6" t="s">
        <v>19</v>
      </c>
      <c r="B17" s="9"/>
      <c r="C17" s="14">
        <v>29</v>
      </c>
      <c r="D17" s="14">
        <v>31.2</v>
      </c>
      <c r="E17" s="9"/>
      <c r="F17" s="14">
        <v>14.4</v>
      </c>
      <c r="G17" s="9"/>
      <c r="H17" s="13">
        <v>23.76</v>
      </c>
      <c r="I17" s="13"/>
      <c r="J17" s="13">
        <v>13.08</v>
      </c>
      <c r="K17" s="25"/>
      <c r="L17" s="34">
        <f t="shared" si="0"/>
        <v>111.44000000000001</v>
      </c>
      <c r="M17" s="13">
        <v>29.16</v>
      </c>
      <c r="N17" s="13">
        <f t="shared" si="1"/>
        <v>82.280000000000015</v>
      </c>
      <c r="O17" s="13">
        <f t="shared" si="2"/>
        <v>20.570000000000004</v>
      </c>
      <c r="P17" s="10"/>
      <c r="Q17" s="10">
        <v>20.5</v>
      </c>
      <c r="R17" s="10">
        <v>20.5</v>
      </c>
      <c r="S17" s="10">
        <v>20.5</v>
      </c>
      <c r="T17" s="10">
        <v>20.5</v>
      </c>
    </row>
    <row r="18" spans="1:20" ht="15.75">
      <c r="A18" s="6" t="s">
        <v>20</v>
      </c>
      <c r="B18" s="9"/>
      <c r="C18" s="14">
        <v>25</v>
      </c>
      <c r="D18" s="14">
        <v>29.6</v>
      </c>
      <c r="E18" s="9"/>
      <c r="F18" s="14">
        <v>10.8</v>
      </c>
      <c r="G18" s="9"/>
      <c r="H18" s="13">
        <v>15.2</v>
      </c>
      <c r="I18" s="13"/>
      <c r="J18" s="13">
        <v>3.2</v>
      </c>
      <c r="K18" s="25"/>
      <c r="L18" s="34">
        <f t="shared" si="0"/>
        <v>83.800000000000011</v>
      </c>
      <c r="M18" s="13">
        <v>12.8</v>
      </c>
      <c r="N18" s="13">
        <f t="shared" si="1"/>
        <v>71.000000000000014</v>
      </c>
      <c r="O18" s="13">
        <f t="shared" si="2"/>
        <v>17.750000000000004</v>
      </c>
      <c r="P18" s="10"/>
      <c r="Q18" s="10">
        <v>17.75</v>
      </c>
      <c r="R18" s="10">
        <v>17.75</v>
      </c>
      <c r="S18" s="10">
        <v>17.75</v>
      </c>
      <c r="T18" s="10">
        <v>17.75</v>
      </c>
    </row>
    <row r="19" spans="1:20" ht="15.75">
      <c r="A19" s="6" t="s">
        <v>21</v>
      </c>
      <c r="B19" s="9">
        <v>168</v>
      </c>
      <c r="C19" s="14">
        <v>67</v>
      </c>
      <c r="D19" s="14">
        <v>44</v>
      </c>
      <c r="E19" s="9"/>
      <c r="F19" s="14">
        <v>30</v>
      </c>
      <c r="G19" s="9"/>
      <c r="H19" s="13">
        <v>57</v>
      </c>
      <c r="I19" s="13"/>
      <c r="J19" s="13">
        <v>101</v>
      </c>
      <c r="K19" s="25">
        <v>29.45</v>
      </c>
      <c r="L19" s="34">
        <f t="shared" si="0"/>
        <v>496.45</v>
      </c>
      <c r="M19" s="13">
        <v>194</v>
      </c>
      <c r="N19" s="13">
        <f t="shared" si="1"/>
        <v>302.45</v>
      </c>
      <c r="O19" s="13">
        <f t="shared" si="2"/>
        <v>75.612499999999997</v>
      </c>
      <c r="P19" s="10"/>
      <c r="Q19" s="10">
        <v>75.599999999999994</v>
      </c>
      <c r="R19" s="10">
        <v>75.599999999999994</v>
      </c>
      <c r="S19" s="10">
        <v>75.599999999999994</v>
      </c>
      <c r="T19" s="10">
        <v>75.599999999999994</v>
      </c>
    </row>
    <row r="20" spans="1:20" ht="15.75">
      <c r="A20" s="6" t="s">
        <v>22</v>
      </c>
      <c r="B20" s="9"/>
      <c r="C20" s="9"/>
      <c r="D20" s="9"/>
      <c r="E20" s="9"/>
      <c r="F20" s="9"/>
      <c r="G20" s="9"/>
      <c r="H20" s="13"/>
      <c r="I20" s="13"/>
      <c r="J20" s="13"/>
      <c r="K20" s="25"/>
      <c r="L20" s="34">
        <f t="shared" si="0"/>
        <v>0</v>
      </c>
      <c r="M20" s="13"/>
      <c r="N20" s="13">
        <f t="shared" si="1"/>
        <v>0</v>
      </c>
      <c r="O20" s="13">
        <f t="shared" si="2"/>
        <v>0</v>
      </c>
      <c r="P20" s="10"/>
      <c r="Q20" s="10"/>
      <c r="R20" s="10"/>
      <c r="S20" s="10"/>
      <c r="T20" s="10"/>
    </row>
    <row r="21" spans="1:20" ht="15.75">
      <c r="A21" s="6" t="s">
        <v>23</v>
      </c>
      <c r="B21" s="9">
        <v>31</v>
      </c>
      <c r="C21" s="14">
        <v>41</v>
      </c>
      <c r="D21" s="14">
        <v>45</v>
      </c>
      <c r="E21" s="9"/>
      <c r="F21" s="14">
        <v>42</v>
      </c>
      <c r="G21" s="9">
        <v>22.4</v>
      </c>
      <c r="H21" s="13">
        <v>42</v>
      </c>
      <c r="I21" s="13"/>
      <c r="J21" s="13"/>
      <c r="K21" s="25"/>
      <c r="L21" s="34">
        <f t="shared" si="0"/>
        <v>223.4</v>
      </c>
      <c r="M21" s="13">
        <v>24</v>
      </c>
      <c r="N21" s="13">
        <f t="shared" si="1"/>
        <v>199.4</v>
      </c>
      <c r="O21" s="13">
        <f t="shared" si="2"/>
        <v>49.85</v>
      </c>
      <c r="P21" s="10"/>
      <c r="Q21" s="10">
        <v>49.8</v>
      </c>
      <c r="R21" s="10">
        <v>49.8</v>
      </c>
      <c r="S21" s="10">
        <v>49.8</v>
      </c>
      <c r="T21" s="10">
        <v>49.8</v>
      </c>
    </row>
    <row r="22" spans="1:20" ht="15.75">
      <c r="A22" s="6" t="s">
        <v>24</v>
      </c>
      <c r="B22" s="9">
        <v>85</v>
      </c>
      <c r="C22" s="14">
        <v>58</v>
      </c>
      <c r="D22" s="14">
        <v>49</v>
      </c>
      <c r="E22" s="9"/>
      <c r="F22" s="14">
        <v>30.5</v>
      </c>
      <c r="G22" s="9"/>
      <c r="H22" s="13">
        <v>36</v>
      </c>
      <c r="I22" s="13">
        <v>38.020000000000003</v>
      </c>
      <c r="J22" s="13">
        <v>77</v>
      </c>
      <c r="K22" s="25">
        <v>47.69</v>
      </c>
      <c r="L22" s="34">
        <f t="shared" si="0"/>
        <v>421.21</v>
      </c>
      <c r="M22" s="13">
        <v>65.25</v>
      </c>
      <c r="N22" s="13">
        <f t="shared" si="1"/>
        <v>355.96</v>
      </c>
      <c r="O22" s="13">
        <f t="shared" si="2"/>
        <v>88.99</v>
      </c>
      <c r="P22" s="10"/>
      <c r="Q22" s="10">
        <v>89</v>
      </c>
      <c r="R22" s="10">
        <v>89</v>
      </c>
      <c r="S22" s="10">
        <v>89</v>
      </c>
      <c r="T22" s="10">
        <v>89</v>
      </c>
    </row>
    <row r="23" spans="1:20" ht="15.75">
      <c r="A23" s="6" t="s">
        <v>25</v>
      </c>
      <c r="B23" s="14">
        <v>76</v>
      </c>
      <c r="C23" s="14">
        <v>28.4</v>
      </c>
      <c r="D23" s="14">
        <v>12.4</v>
      </c>
      <c r="E23" s="9"/>
      <c r="F23" s="14">
        <v>3</v>
      </c>
      <c r="G23" s="9"/>
      <c r="H23" s="13">
        <v>3.2</v>
      </c>
      <c r="I23" s="13"/>
      <c r="J23" s="13">
        <v>5.2</v>
      </c>
      <c r="K23" s="25"/>
      <c r="L23" s="34">
        <f t="shared" si="0"/>
        <v>128.20000000000002</v>
      </c>
      <c r="M23" s="13">
        <v>11.6</v>
      </c>
      <c r="N23" s="13">
        <f t="shared" si="1"/>
        <v>116.60000000000002</v>
      </c>
      <c r="O23" s="13">
        <f t="shared" si="2"/>
        <v>29.150000000000006</v>
      </c>
      <c r="P23" s="10"/>
      <c r="Q23" s="10">
        <v>29</v>
      </c>
      <c r="R23" s="10">
        <v>29</v>
      </c>
      <c r="S23" s="10">
        <v>29</v>
      </c>
      <c r="T23" s="10">
        <v>29</v>
      </c>
    </row>
    <row r="24" spans="1:20" ht="15.75">
      <c r="A24" s="7" t="s">
        <v>26</v>
      </c>
      <c r="B24" s="14">
        <v>36</v>
      </c>
      <c r="C24" s="14">
        <v>1.6</v>
      </c>
      <c r="D24" s="14">
        <v>3.12</v>
      </c>
      <c r="E24" s="9"/>
      <c r="F24" s="14">
        <v>2.88</v>
      </c>
      <c r="G24" s="9"/>
      <c r="H24" s="13">
        <v>2.16</v>
      </c>
      <c r="I24" s="13"/>
      <c r="J24" s="13">
        <v>0.48</v>
      </c>
      <c r="K24" s="25"/>
      <c r="L24" s="34">
        <f t="shared" si="0"/>
        <v>46.24</v>
      </c>
      <c r="M24" s="13">
        <v>12</v>
      </c>
      <c r="N24" s="13">
        <f t="shared" si="1"/>
        <v>34.24</v>
      </c>
      <c r="O24" s="13">
        <f t="shared" si="2"/>
        <v>8.56</v>
      </c>
      <c r="P24" s="10"/>
      <c r="Q24" s="10">
        <v>8.56</v>
      </c>
      <c r="R24" s="10">
        <v>8.56</v>
      </c>
      <c r="S24" s="10">
        <v>8.56</v>
      </c>
      <c r="T24" s="10">
        <v>8.56</v>
      </c>
    </row>
    <row r="25" spans="1:20" ht="15.75">
      <c r="A25" s="7" t="s">
        <v>27</v>
      </c>
      <c r="B25" s="9"/>
      <c r="C25" s="9"/>
      <c r="D25" s="9"/>
      <c r="E25" s="9"/>
      <c r="F25" s="14">
        <v>12</v>
      </c>
      <c r="G25" s="9"/>
      <c r="H25" s="13"/>
      <c r="I25" s="13"/>
      <c r="J25" s="13">
        <v>8</v>
      </c>
      <c r="K25" s="25"/>
      <c r="L25" s="34">
        <f t="shared" si="0"/>
        <v>20</v>
      </c>
      <c r="M25" s="13"/>
      <c r="N25" s="13">
        <f t="shared" si="1"/>
        <v>20</v>
      </c>
      <c r="O25" s="13">
        <f t="shared" si="2"/>
        <v>5</v>
      </c>
      <c r="P25" s="10"/>
      <c r="Q25" s="10">
        <v>5</v>
      </c>
      <c r="R25" s="10">
        <v>5</v>
      </c>
      <c r="S25" s="10">
        <v>5</v>
      </c>
      <c r="T25" s="10">
        <v>5</v>
      </c>
    </row>
    <row r="26" spans="1:20" ht="15.75">
      <c r="A26" s="7" t="s">
        <v>28</v>
      </c>
      <c r="B26" s="9"/>
      <c r="C26" s="9"/>
      <c r="D26" s="14">
        <v>6.5</v>
      </c>
      <c r="E26" s="9"/>
      <c r="F26" s="14">
        <v>0.5</v>
      </c>
      <c r="G26" s="9"/>
      <c r="H26" s="13">
        <v>0.25</v>
      </c>
      <c r="I26" s="13"/>
      <c r="J26" s="13"/>
      <c r="K26" s="25"/>
      <c r="L26" s="34">
        <f t="shared" si="0"/>
        <v>7.25</v>
      </c>
      <c r="M26" s="13"/>
      <c r="N26" s="13">
        <f t="shared" si="1"/>
        <v>7.25</v>
      </c>
      <c r="O26" s="13">
        <f t="shared" si="2"/>
        <v>1.8125</v>
      </c>
      <c r="P26" s="10"/>
      <c r="Q26" s="10">
        <v>1.8</v>
      </c>
      <c r="R26" s="10">
        <v>1.8</v>
      </c>
      <c r="S26" s="10">
        <v>1.8</v>
      </c>
      <c r="T26" s="10">
        <v>1.8</v>
      </c>
    </row>
    <row r="27" spans="1:20" ht="15.75">
      <c r="A27" s="7" t="s">
        <v>29</v>
      </c>
      <c r="B27" s="9"/>
      <c r="C27" s="14">
        <v>28</v>
      </c>
      <c r="D27" s="9"/>
      <c r="E27" s="9"/>
      <c r="F27" s="9"/>
      <c r="G27" s="9"/>
      <c r="H27" s="13"/>
      <c r="I27" s="13"/>
      <c r="J27" s="13"/>
      <c r="K27" s="25">
        <v>51.61</v>
      </c>
      <c r="L27" s="34">
        <f t="shared" si="0"/>
        <v>79.61</v>
      </c>
      <c r="M27" s="13">
        <v>45</v>
      </c>
      <c r="N27" s="13">
        <f t="shared" si="1"/>
        <v>34.61</v>
      </c>
      <c r="O27" s="13">
        <f t="shared" si="2"/>
        <v>8.6524999999999999</v>
      </c>
      <c r="P27" s="10"/>
      <c r="Q27" s="10">
        <v>8.65</v>
      </c>
      <c r="R27" s="10">
        <v>8.65</v>
      </c>
      <c r="S27" s="10">
        <v>8.65</v>
      </c>
      <c r="T27" s="10">
        <v>8.65</v>
      </c>
    </row>
    <row r="28" spans="1:20" ht="15.75">
      <c r="A28" s="8" t="s">
        <v>32</v>
      </c>
      <c r="B28" s="9">
        <v>185</v>
      </c>
      <c r="C28" s="9"/>
      <c r="D28" s="9"/>
      <c r="E28" s="9"/>
      <c r="F28" s="9"/>
      <c r="G28" s="9"/>
      <c r="H28" s="13"/>
      <c r="I28" s="13"/>
      <c r="J28" s="13"/>
      <c r="K28" s="25">
        <v>117.39</v>
      </c>
      <c r="L28" s="34">
        <f t="shared" si="0"/>
        <v>302.39</v>
      </c>
      <c r="M28" s="13"/>
      <c r="N28" s="13">
        <f t="shared" si="1"/>
        <v>302.39</v>
      </c>
      <c r="O28" s="13">
        <f t="shared" si="2"/>
        <v>75.597499999999997</v>
      </c>
      <c r="P28" s="10"/>
      <c r="Q28" s="10">
        <v>75.599999999999994</v>
      </c>
      <c r="R28" s="10">
        <v>75.599999999999994</v>
      </c>
      <c r="S28" s="10">
        <v>75.599999999999994</v>
      </c>
      <c r="T28" s="10">
        <v>75.599999999999994</v>
      </c>
    </row>
    <row r="29" spans="1:20" ht="15.75">
      <c r="A29" s="8" t="s">
        <v>39</v>
      </c>
      <c r="B29" s="9"/>
      <c r="C29" s="9"/>
      <c r="D29" s="9"/>
      <c r="E29" s="9">
        <v>23.4</v>
      </c>
      <c r="F29" s="9"/>
      <c r="G29" s="9"/>
      <c r="H29" s="13"/>
      <c r="I29" s="13"/>
      <c r="J29" s="13"/>
      <c r="K29" s="25">
        <v>21.06</v>
      </c>
      <c r="L29" s="34">
        <f t="shared" si="0"/>
        <v>44.459999999999994</v>
      </c>
      <c r="M29" s="13"/>
      <c r="N29" s="13">
        <f t="shared" si="1"/>
        <v>44.459999999999994</v>
      </c>
      <c r="O29" s="13">
        <f t="shared" si="2"/>
        <v>11.114999999999998</v>
      </c>
      <c r="P29" s="10"/>
      <c r="Q29" s="10">
        <v>11</v>
      </c>
      <c r="R29" s="10">
        <v>11</v>
      </c>
      <c r="S29" s="10">
        <v>11</v>
      </c>
      <c r="T29" s="10">
        <v>11</v>
      </c>
    </row>
    <row r="30" spans="1:20" s="1" customFormat="1" ht="15.75">
      <c r="A30" s="18" t="s">
        <v>40</v>
      </c>
      <c r="B30" s="19"/>
      <c r="C30" s="19"/>
      <c r="D30" s="19"/>
      <c r="E30" s="19"/>
      <c r="F30" s="19"/>
      <c r="G30" s="19">
        <v>115.54</v>
      </c>
      <c r="H30" s="20"/>
      <c r="I30" s="20">
        <v>63.39</v>
      </c>
      <c r="J30" s="20"/>
      <c r="K30" s="26">
        <v>38.880000000000003</v>
      </c>
      <c r="L30" s="34">
        <f t="shared" si="0"/>
        <v>217.81</v>
      </c>
      <c r="M30" s="13"/>
      <c r="N30" s="13">
        <f t="shared" si="1"/>
        <v>217.81</v>
      </c>
      <c r="O30" s="13">
        <f t="shared" si="2"/>
        <v>54.452500000000001</v>
      </c>
      <c r="P30" s="10"/>
      <c r="Q30" s="10">
        <v>54.4</v>
      </c>
      <c r="R30" s="10">
        <v>54.4</v>
      </c>
      <c r="S30" s="10">
        <v>54.4</v>
      </c>
      <c r="T30" s="10">
        <v>54.4</v>
      </c>
    </row>
    <row r="31" spans="1:20" ht="16.5" thickBot="1">
      <c r="A31" s="17" t="s">
        <v>38</v>
      </c>
      <c r="B31" s="15"/>
      <c r="C31" s="15"/>
      <c r="D31" s="15"/>
      <c r="E31" s="15">
        <v>132.31</v>
      </c>
      <c r="F31" s="15"/>
      <c r="G31" s="15">
        <v>60.73</v>
      </c>
      <c r="H31" s="16"/>
      <c r="I31" s="16">
        <v>111</v>
      </c>
      <c r="J31" s="16"/>
      <c r="K31" s="27">
        <v>57.45</v>
      </c>
      <c r="L31" s="34">
        <f t="shared" si="0"/>
        <v>361.48999999999995</v>
      </c>
      <c r="M31" s="13"/>
      <c r="N31" s="13">
        <f t="shared" si="1"/>
        <v>361.48999999999995</v>
      </c>
      <c r="O31" s="13">
        <f t="shared" si="2"/>
        <v>90.372499999999988</v>
      </c>
      <c r="P31" s="11"/>
      <c r="Q31" s="11">
        <v>90.37</v>
      </c>
      <c r="R31" s="11">
        <v>90.37</v>
      </c>
      <c r="S31" s="11">
        <v>90.37</v>
      </c>
      <c r="T31" s="11">
        <v>90.37</v>
      </c>
    </row>
    <row r="32" spans="1:20" ht="15.75">
      <c r="B32" s="1">
        <f>SUM(B5:B31)</f>
        <v>1709</v>
      </c>
      <c r="C32" s="1">
        <f>SUM(C5:C31)</f>
        <v>968.59999999999991</v>
      </c>
      <c r="D32" s="1">
        <f t="shared" ref="D32:I32" si="3">SUM(D5:D31)</f>
        <v>1207.78</v>
      </c>
      <c r="E32" s="1">
        <f t="shared" si="3"/>
        <v>479.71999999999997</v>
      </c>
      <c r="F32" s="1">
        <f t="shared" si="3"/>
        <v>729.06999999999994</v>
      </c>
      <c r="G32" s="1">
        <f t="shared" si="3"/>
        <v>501.91</v>
      </c>
      <c r="H32" s="1">
        <f t="shared" si="3"/>
        <v>790.41000000000008</v>
      </c>
      <c r="I32" s="1">
        <f t="shared" si="3"/>
        <v>466.71999999999997</v>
      </c>
      <c r="J32" s="1">
        <f t="shared" ref="J32" si="4">SUM(J5:J31)</f>
        <v>1609.8</v>
      </c>
      <c r="K32" s="1">
        <f t="shared" ref="K32" si="5">SUM(K5:K31)</f>
        <v>652.24</v>
      </c>
      <c r="L32" s="33">
        <f>SUM(L5:L31)</f>
        <v>9115.2499999999945</v>
      </c>
      <c r="M32" s="11"/>
      <c r="N32" s="11">
        <f>SUM(N5:N31)</f>
        <v>7700.3999999999978</v>
      </c>
      <c r="O32" s="11">
        <f>SUM(O5:O31)</f>
        <v>1925.0999999999995</v>
      </c>
      <c r="P32" s="11"/>
      <c r="Q32" s="11"/>
    </row>
    <row r="34" spans="1:10">
      <c r="A34" s="1"/>
      <c r="B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D56" s="1"/>
      <c r="E56" s="1"/>
      <c r="F56" s="1"/>
      <c r="G56" s="1"/>
      <c r="H56" s="1"/>
      <c r="I56" s="1"/>
      <c r="J56" s="1"/>
    </row>
    <row r="57" spans="1:10">
      <c r="A57" s="1"/>
      <c r="B57" s="1"/>
      <c r="D57" s="1"/>
      <c r="E57" s="1"/>
      <c r="F57" s="1"/>
      <c r="G57" s="1"/>
      <c r="H57" s="1"/>
      <c r="I57" s="1"/>
      <c r="J57" s="1"/>
    </row>
    <row r="58" spans="1:10">
      <c r="A58" s="1"/>
      <c r="B58" s="1"/>
      <c r="D58" s="1"/>
      <c r="E58" s="1"/>
      <c r="F58" s="1"/>
      <c r="G58" s="1"/>
      <c r="H58" s="1"/>
      <c r="I58" s="1"/>
      <c r="J58" s="1"/>
    </row>
    <row r="59" spans="1:10">
      <c r="A59" s="1"/>
      <c r="B59" s="1"/>
      <c r="D59" s="1"/>
      <c r="E59" s="1"/>
      <c r="F59" s="1"/>
      <c r="G59" s="1"/>
      <c r="H59" s="1"/>
      <c r="I59" s="1"/>
      <c r="J59" s="1"/>
    </row>
    <row r="60" spans="1:10">
      <c r="A60" s="1"/>
      <c r="B60" s="1"/>
      <c r="D60" s="1"/>
      <c r="E60" s="1"/>
    </row>
    <row r="61" spans="1:10">
      <c r="A61" s="1"/>
      <c r="B61" s="1"/>
      <c r="D61" s="1"/>
      <c r="E61" s="1"/>
    </row>
    <row r="62" spans="1:10">
      <c r="A62" s="1"/>
      <c r="B62" s="1"/>
      <c r="D62" s="1"/>
      <c r="E62" s="1"/>
    </row>
    <row r="63" spans="1:10">
      <c r="A63" s="1"/>
      <c r="B63" s="1"/>
      <c r="D63" s="1"/>
      <c r="E63" s="1"/>
    </row>
    <row r="64" spans="1:10">
      <c r="A64" s="1"/>
      <c r="B64" s="1"/>
      <c r="D64" s="1"/>
      <c r="E64" s="1"/>
    </row>
    <row r="65" spans="1:5">
      <c r="A65" s="1"/>
      <c r="B65" s="1"/>
      <c r="D65" s="1"/>
      <c r="E65" s="1"/>
    </row>
    <row r="66" spans="1:5">
      <c r="A66" s="1"/>
      <c r="B6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2014-04-30T16:08:06Z</dcterms:created>
  <dcterms:modified xsi:type="dcterms:W3CDTF">2014-05-01T18:32:59Z</dcterms:modified>
</cp:coreProperties>
</file>