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gen- carico 2016" sheetId="1" r:id="rId1"/>
    <sheet name="Foglio2" sheetId="2" r:id="rId2"/>
    <sheet name="Foglio3" sheetId="3" r:id="rId3"/>
  </sheets>
  <calcPr calcId="125725" iterateDelta="1E-4"/>
</workbook>
</file>

<file path=xl/calcChain.xml><?xml version="1.0" encoding="utf-8"?>
<calcChain xmlns="http://schemas.openxmlformats.org/spreadsheetml/2006/main">
  <c r="P24" i="1"/>
  <c r="V28"/>
  <c r="P22"/>
  <c r="P21"/>
  <c r="P20"/>
  <c r="P17"/>
  <c r="P19"/>
  <c r="P18"/>
  <c r="P16"/>
  <c r="P15"/>
  <c r="P14"/>
  <c r="J27" l="1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J30" s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<sst xmlns="http://schemas.openxmlformats.org/spreadsheetml/2006/main" count="133" uniqueCount="56">
  <si>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</si>
  <si>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</si>
  <si>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</si>
  <si>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</si>
  <si>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</si>
  <si>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</si>
  <si>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</si>
  <si>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</si>
  <si>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</si>
  <si>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</si>
  <si>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</si>
  <si>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</si>
  <si>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</si>
  <si>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</si>
  <si>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</si>
  <si>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</si>
  <si>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</si>
  <si>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</si>
  <si>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</si>
  <si>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</si>
  <si>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</si>
  <si>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</si>
  <si>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</si>
  <si>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</si>
  <si>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</si>
  <si>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</si>
  <si>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</si>
  <si>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</si>
  <si>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</si>
  <si>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</si>
  <si>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</si>
  <si>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</si>
  <si>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</si>
  <si>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</si>
  <si>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</si>
  <si>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</si>
  <si>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</si>
  <si>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</si>
  <si>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</si>
  <si>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CONFEZIONE PANE</t>
  </si>
  <si>
    <t>SURGELATI (dessert)</t>
  </si>
  <si>
    <t xml:space="preserve">boese </t>
  </si>
  <si>
    <t>borse</t>
  </si>
  <si>
    <t>SCATOLE PANE SENZA GLUTINE</t>
  </si>
  <si>
    <t>YOGOURT</t>
  </si>
  <si>
    <t>CASSA MELANZANE</t>
  </si>
  <si>
    <t>CASSA ZUCCHINE</t>
  </si>
  <si>
    <t>SCAMORZE</t>
  </si>
  <si>
    <t>DETERSIVO</t>
  </si>
  <si>
    <t>CASSE PERE</t>
  </si>
  <si>
    <t xml:space="preserve">NUTELLA </t>
  </si>
  <si>
    <t>PANINI</t>
  </si>
  <si>
    <t>PESTO</t>
  </si>
  <si>
    <t>CASSE MANDARANCI</t>
  </si>
  <si>
    <t>CASSE CHIWI</t>
  </si>
  <si>
    <t>MESE : gennaio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</si>
</sst>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2" fontId="1" fillId="0" borderId="14" xfId="0" applyNumberFormat="1" applyFont="1" applyBorder="1" applyAlignment="1">
      <alignment horizontal="center"/>
    </xf>
    <xf numFmtId="2" fontId="0" fillId="0" borderId="1" xfId="0" applyNumberFormat="1" applyBorder="1"/>
    <xf numFmtId="0" fontId="0" fillId="2" borderId="16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C34" sqref="C34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55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23</v>
      </c>
      <c r="C3" s="13">
        <v>0.7</v>
      </c>
      <c r="D3" s="14">
        <f>B3*C3</f>
        <v>16.099999999999998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1" t="s">
        <v>53</v>
      </c>
      <c r="N3" s="12"/>
      <c r="O3" s="13">
        <v>10.43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31</v>
      </c>
      <c r="C4" s="12">
        <v>1</v>
      </c>
      <c r="D4" s="14">
        <f t="shared" ref="D4:D24" si="0">B4*C4</f>
        <v>31</v>
      </c>
      <c r="E4" s="12"/>
      <c r="F4" s="7"/>
      <c r="G4" s="11" t="s">
        <v>16</v>
      </c>
      <c r="H4" s="12"/>
      <c r="I4" s="12">
        <v>1</v>
      </c>
      <c r="J4" s="14">
        <f t="shared" ref="J4:J27" si="1">H4*I4</f>
        <v>0</v>
      </c>
      <c r="K4" s="12"/>
      <c r="L4" s="7"/>
      <c r="M4" s="21" t="s">
        <v>54</v>
      </c>
      <c r="N4" s="12"/>
      <c r="O4" s="12">
        <v>9.0500000000000007</v>
      </c>
      <c r="P4" s="14">
        <f t="shared" ref="P4:P17" si="2">N4*O4</f>
        <v>0</v>
      </c>
      <c r="Q4" s="12"/>
      <c r="S4" s="11" t="s">
        <v>16</v>
      </c>
      <c r="T4" s="12"/>
      <c r="U4" s="12">
        <v>1</v>
      </c>
      <c r="V4" s="14">
        <f t="shared" ref="V4:V28" si="3">T4*U4</f>
        <v>0</v>
      </c>
      <c r="W4" s="12"/>
    </row>
    <row r="5" spans="1:23">
      <c r="A5" s="11" t="s">
        <v>6</v>
      </c>
      <c r="B5" s="22">
        <v>60</v>
      </c>
      <c r="C5" s="12">
        <v>0.5</v>
      </c>
      <c r="D5" s="14">
        <f t="shared" si="0"/>
        <v>30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1" t="s">
        <v>39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40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10</v>
      </c>
      <c r="C8" s="12">
        <v>1</v>
      </c>
      <c r="D8" s="14">
        <f t="shared" si="0"/>
        <v>10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43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14</v>
      </c>
      <c r="C9" s="12">
        <v>1</v>
      </c>
      <c r="D9" s="14">
        <f t="shared" si="0"/>
        <v>14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44</v>
      </c>
      <c r="N9" s="12"/>
      <c r="O9" s="12">
        <v>0.25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26</v>
      </c>
      <c r="C10" s="12">
        <v>0.4</v>
      </c>
      <c r="D10" s="14">
        <f t="shared" si="0"/>
        <v>10.4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1" t="s">
        <v>6</v>
      </c>
      <c r="N10" s="12"/>
      <c r="O10" s="12">
        <v>0.5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18</v>
      </c>
      <c r="C11" s="12">
        <v>0.7</v>
      </c>
      <c r="D11" s="14">
        <f t="shared" si="0"/>
        <v>12.6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 t="s">
        <v>45</v>
      </c>
      <c r="N11" s="12"/>
      <c r="O11" s="12">
        <v>9.4600000000000009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142</v>
      </c>
      <c r="C12" s="12">
        <v>0.4</v>
      </c>
      <c r="D12" s="14">
        <f t="shared" si="0"/>
        <v>56.800000000000004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1" t="s">
        <v>46</v>
      </c>
      <c r="N12" s="12"/>
      <c r="O12" s="12">
        <v>11.73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 t="s">
        <v>47</v>
      </c>
      <c r="N13" s="12"/>
      <c r="O13" s="22">
        <v>0.25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4</v>
      </c>
      <c r="C14" s="12">
        <v>0.16</v>
      </c>
      <c r="D14" s="14">
        <f t="shared" si="0"/>
        <v>0.64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0" t="s">
        <v>48</v>
      </c>
      <c r="N14" s="16"/>
      <c r="O14" s="16">
        <v>1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24</v>
      </c>
      <c r="C15" s="12">
        <v>0.12</v>
      </c>
      <c r="D15" s="14">
        <f t="shared" si="0"/>
        <v>2.88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21" t="s">
        <v>49</v>
      </c>
      <c r="N15" s="12"/>
      <c r="O15" s="12">
        <v>7.03</v>
      </c>
      <c r="P15" s="14">
        <f t="shared" si="2"/>
        <v>0</v>
      </c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22</v>
      </c>
      <c r="C16" s="12">
        <v>0.4</v>
      </c>
      <c r="D16" s="14">
        <f t="shared" si="0"/>
        <v>8.8000000000000007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21" t="s">
        <v>50</v>
      </c>
      <c r="N16" s="12"/>
      <c r="O16" s="12">
        <v>0.153</v>
      </c>
      <c r="P16" s="14">
        <f t="shared" si="2"/>
        <v>0</v>
      </c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14</v>
      </c>
      <c r="C17" s="12">
        <v>1</v>
      </c>
      <c r="D17" s="14">
        <f t="shared" si="0"/>
        <v>14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29" t="s">
        <v>51</v>
      </c>
      <c r="N17" s="12"/>
      <c r="O17" s="12">
        <v>0.46</v>
      </c>
      <c r="P17" s="14">
        <f t="shared" si="2"/>
        <v>0</v>
      </c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0</v>
      </c>
      <c r="C18" s="12">
        <v>1</v>
      </c>
      <c r="D18" s="14">
        <f t="shared" si="0"/>
        <v>0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 t="s">
        <v>27</v>
      </c>
      <c r="N18" s="12"/>
      <c r="O18" s="12">
        <v>0.4</v>
      </c>
      <c r="P18" s="14">
        <f t="shared" ref="P18:P19" si="4">N18*O18</f>
        <v>0</v>
      </c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1</v>
      </c>
      <c r="C19" s="12">
        <v>1</v>
      </c>
      <c r="D19" s="14">
        <f t="shared" si="0"/>
        <v>1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 t="s">
        <v>17</v>
      </c>
      <c r="N19" s="12"/>
      <c r="O19" s="12">
        <v>0.4</v>
      </c>
      <c r="P19" s="14">
        <f t="shared" si="4"/>
        <v>0</v>
      </c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42</v>
      </c>
      <c r="C20" s="12">
        <v>0.125</v>
      </c>
      <c r="D20" s="14">
        <f t="shared" si="0"/>
        <v>5.25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21" t="s">
        <v>52</v>
      </c>
      <c r="N20" s="12"/>
      <c r="O20" s="12">
        <v>0.4</v>
      </c>
      <c r="P20" s="14">
        <f t="shared" ref="P20:P22" si="5">N20*O20</f>
        <v>0</v>
      </c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12</v>
      </c>
      <c r="C21" s="12">
        <v>0.2</v>
      </c>
      <c r="D21" s="14">
        <f t="shared" si="0"/>
        <v>2.4000000000000004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 t="s">
        <v>8</v>
      </c>
      <c r="N21" s="12"/>
      <c r="O21" s="12">
        <v>1</v>
      </c>
      <c r="P21" s="14">
        <f t="shared" si="5"/>
        <v>0</v>
      </c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0</v>
      </c>
      <c r="C22" s="16">
        <v>0.22</v>
      </c>
      <c r="D22" s="14">
        <f t="shared" si="0"/>
        <v>0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1" t="s">
        <v>10</v>
      </c>
      <c r="N22" s="12"/>
      <c r="O22" s="12">
        <v>0.7</v>
      </c>
      <c r="P22" s="14">
        <f t="shared" si="5"/>
        <v>0</v>
      </c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1" t="s">
        <v>5</v>
      </c>
      <c r="N23" s="12"/>
      <c r="O23" s="13">
        <v>0.7</v>
      </c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2">
        <v>0</v>
      </c>
      <c r="C24" s="16">
        <v>0.25</v>
      </c>
      <c r="D24" s="14">
        <f t="shared" si="0"/>
        <v>0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 t="s">
        <v>28</v>
      </c>
      <c r="N24" s="12"/>
      <c r="O24" s="16">
        <v>0.2</v>
      </c>
      <c r="P24" s="14">
        <f t="shared" ref="P24" si="6">N24*O24</f>
        <v>0</v>
      </c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19</v>
      </c>
      <c r="C25" s="16">
        <v>0.39</v>
      </c>
      <c r="D25" s="16">
        <f>(B25*C25)+(B26*C26)</f>
        <v>7.41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/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20" t="s">
        <v>48</v>
      </c>
      <c r="H27" s="16"/>
      <c r="I27" s="16">
        <v>1</v>
      </c>
      <c r="J27" s="14">
        <f t="shared" si="1"/>
        <v>0</v>
      </c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 t="s">
        <v>28</v>
      </c>
      <c r="T28" s="18"/>
      <c r="U28" s="18">
        <v>0.2</v>
      </c>
      <c r="V28" s="14">
        <f t="shared" si="3"/>
        <v>0</v>
      </c>
      <c r="W28" s="18"/>
    </row>
    <row r="29" spans="1:23" ht="16.5" thickTop="1" thickBot="1">
      <c r="A29" s="30"/>
      <c r="B29" s="13"/>
      <c r="C29" s="13" t="s">
        <v>24</v>
      </c>
      <c r="D29" s="28">
        <f>SUM(D3:D26)</f>
        <v>223.28</v>
      </c>
      <c r="E29" s="19"/>
      <c r="F29" s="7"/>
      <c r="G29" s="7"/>
      <c r="H29" s="13"/>
      <c r="I29" s="23" t="s">
        <v>24</v>
      </c>
      <c r="J29" s="23">
        <f>SUM(J3:J28)</f>
        <v>0</v>
      </c>
      <c r="K29" s="19"/>
      <c r="L29" s="7"/>
      <c r="M29" s="7"/>
      <c r="N29" s="13"/>
      <c r="O29" s="23" t="s">
        <v>24</v>
      </c>
      <c r="P29" s="23">
        <f>SUM(P3:P26)</f>
        <v>0</v>
      </c>
      <c r="Q29" s="19"/>
      <c r="S29" s="7"/>
      <c r="T29" s="13"/>
      <c r="U29" s="23" t="s">
        <v>24</v>
      </c>
      <c r="V29" s="23">
        <f>SUM(V3:V26)</f>
        <v>0</v>
      </c>
      <c r="W29" s="19"/>
    </row>
    <row r="30" spans="1:23">
      <c r="A30" s="31"/>
      <c r="G30" s="2"/>
      <c r="H30" s="3"/>
      <c r="I30" s="25" t="s">
        <v>41</v>
      </c>
      <c r="J30" s="26">
        <f>J29/10</f>
        <v>0</v>
      </c>
      <c r="K30" s="2"/>
      <c r="O30" s="25" t="s">
        <v>41</v>
      </c>
      <c r="P30" s="26">
        <f>P29/10</f>
        <v>0</v>
      </c>
      <c r="U30" s="25" t="s">
        <v>42</v>
      </c>
      <c r="V30" s="26">
        <f>V29/10</f>
        <v>0</v>
      </c>
    </row>
    <row r="31" spans="1:23">
      <c r="A31" s="24"/>
      <c r="G31" s="2"/>
      <c r="H31" s="3"/>
      <c r="I31" s="3"/>
      <c r="J31" s="2"/>
      <c r="K31" s="2"/>
    </row>
    <row r="32" spans="1:23">
      <c r="A32" s="24"/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2016-01-29T18:04:21Z</dcterms:modified>
</cp:coreProperties>
</file>